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esktop\ÖRBV 2023\"/>
    </mc:Choice>
  </mc:AlternateContent>
  <xr:revisionPtr revIDLastSave="0" documentId="13_ncr:1_{08876B6C-2852-4F27-95EA-B39B3E6138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innahmen Beispielblatt" sheetId="2" r:id="rId1"/>
    <sheet name="Ausgaben Beispielblat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h/+UGpc1yjQn/T0A05IkFwDcrCNw=="/>
    </ext>
  </extLst>
</workbook>
</file>

<file path=xl/calcChain.xml><?xml version="1.0" encoding="utf-8"?>
<calcChain xmlns="http://schemas.openxmlformats.org/spreadsheetml/2006/main">
  <c r="C29" i="3" l="1"/>
  <c r="C7" i="3"/>
  <c r="C5" i="2"/>
  <c r="C8" i="3"/>
  <c r="C5" i="3"/>
  <c r="C4" i="3"/>
  <c r="C3" i="3"/>
  <c r="C4" i="2"/>
  <c r="C23" i="2" l="1"/>
</calcChain>
</file>

<file path=xl/sharedStrings.xml><?xml version="1.0" encoding="utf-8"?>
<sst xmlns="http://schemas.openxmlformats.org/spreadsheetml/2006/main" count="77" uniqueCount="68">
  <si>
    <t>Einnahmen</t>
  </si>
  <si>
    <t>Beschreibung</t>
  </si>
  <si>
    <t>Ausgaben</t>
  </si>
  <si>
    <t>Kartenverkauf</t>
  </si>
  <si>
    <t>Pokale und Urkunden</t>
  </si>
  <si>
    <t>AKM</t>
  </si>
  <si>
    <t>Turnierstartgebühr</t>
  </si>
  <si>
    <t>Hallenmiete</t>
  </si>
  <si>
    <t>Moderation</t>
  </si>
  <si>
    <t>Gesamt</t>
  </si>
  <si>
    <t>Förderung Dachverbände</t>
  </si>
  <si>
    <t>Förderung Tourismusverband</t>
  </si>
  <si>
    <t>Förderung Tanzsportverband Bundesland</t>
  </si>
  <si>
    <t>Buffet</t>
  </si>
  <si>
    <t>T Shirt Verkauf</t>
  </si>
  <si>
    <t>Sponsoring Politiker</t>
  </si>
  <si>
    <t>EUR</t>
  </si>
  <si>
    <t>ÖRBV-Startgebühr</t>
  </si>
  <si>
    <t>ÖRBV Officials Fahrkosten</t>
  </si>
  <si>
    <t>ÖRBV Officials Hotelkosten</t>
  </si>
  <si>
    <t>ÖRBV Officials Essen</t>
  </si>
  <si>
    <t>ÖRBV  Officials Geschenke</t>
  </si>
  <si>
    <t>Dekoration</t>
  </si>
  <si>
    <t>Büroartikel</t>
  </si>
  <si>
    <t>Bildschirm oder Beamer</t>
  </si>
  <si>
    <t>Veranstalterhaftpflichtversicherung</t>
  </si>
  <si>
    <t>Rotes Kreuz (ev. Feuerwehr)</t>
  </si>
  <si>
    <t>Sonstiges</t>
  </si>
  <si>
    <t>Fotograf</t>
  </si>
  <si>
    <t>Livestream</t>
  </si>
  <si>
    <t>Förderung Land</t>
  </si>
  <si>
    <t>Förderung Bund</t>
  </si>
  <si>
    <t>Förderungen Gemeinde/Stadt</t>
  </si>
  <si>
    <t>Nur für Worldcup oder Weltmeisterschaft möglich</t>
  </si>
  <si>
    <t>10 EUR pro Teilnehmer*in</t>
  </si>
  <si>
    <t xml:space="preserve">Plakate, Turnierbroschüre, Postwurf, Homepage, digital, Anzeigetafel, </t>
  </si>
  <si>
    <t>-</t>
  </si>
  <si>
    <t>Sponsoring Firmen Sachleistungen</t>
  </si>
  <si>
    <t>Sponsoring Turnierbroschüre</t>
  </si>
  <si>
    <t>Sponsoring Plakat</t>
  </si>
  <si>
    <t>Sponsoring Postwurf</t>
  </si>
  <si>
    <t>Turnierankündigung und sponsoren finanzieren Postwurf</t>
  </si>
  <si>
    <t>Hauptsponsor</t>
  </si>
  <si>
    <t>Plakat, Homepage und am Turnier</t>
  </si>
  <si>
    <t>Beispielblatt Einnahmen</t>
  </si>
  <si>
    <t>ÖRBV Officials Taggeld</t>
  </si>
  <si>
    <t>5 EUR pro Teilnehmer*in</t>
  </si>
  <si>
    <t>50 EUR pro Official (siehe TO)</t>
  </si>
  <si>
    <t>maximal 150 pro Person</t>
  </si>
  <si>
    <t>max. 2 Nächte pro Person</t>
  </si>
  <si>
    <t>Eine Geste des Veranstalters</t>
  </si>
  <si>
    <t>möglicherweise Veranstaltungshalle</t>
  </si>
  <si>
    <t>Absprache mit Gemeinde/Stadt</t>
  </si>
  <si>
    <t>Ton</t>
  </si>
  <si>
    <t>Scheinwerfer, Bühnenlicht</t>
  </si>
  <si>
    <t xml:space="preserve"> Teppiche</t>
  </si>
  <si>
    <t>Tanzboden</t>
  </si>
  <si>
    <t>ca 3-4 EUR pro m²</t>
  </si>
  <si>
    <t>Turnsaalboden, Parkett oder Taraflex</t>
  </si>
  <si>
    <t>Aufbau Traverse und Hintergrund</t>
  </si>
  <si>
    <t>Papier, Druckerpatronen, Klebeband etc</t>
  </si>
  <si>
    <t>Werbung</t>
  </si>
  <si>
    <t>Postwurf, Zeitungsartikel,Social Media, Radio, Fernsehn, Plakate, Planen</t>
  </si>
  <si>
    <t>kostenlos von ÖRBV</t>
  </si>
  <si>
    <t>1 Person</t>
  </si>
  <si>
    <t>16 Seiten 10 Seiten Inserate 10x150 halbe Seite, 5x 280 ganze Seite</t>
  </si>
  <si>
    <t>für alle Officials auch Supervisor (8+1)</t>
  </si>
  <si>
    <t>Fotobox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</si>
</sst>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0" fillId="0" borderId="1" xfId="0" applyBorder="1"/>
    <xf numFmtId="0" fontId="6" fillId="0" borderId="7" xfId="0" applyFont="1" applyBorder="1"/>
    <xf numFmtId="0" fontId="8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7" fillId="0" borderId="5" xfId="0" applyFont="1" applyBorder="1" applyAlignment="1">
      <alignment wrapText="1"/>
    </xf>
    <xf numFmtId="0" fontId="3" fillId="0" borderId="5" xfId="0" applyFont="1" applyBorder="1"/>
    <xf numFmtId="0" fontId="0" fillId="0" borderId="6" xfId="0" applyBorder="1"/>
    <xf numFmtId="0" fontId="0" fillId="0" borderId="8" xfId="0" applyBorder="1"/>
    <xf numFmtId="0" fontId="2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1" fillId="0" borderId="1" xfId="0" applyFont="1" applyBorder="1"/>
    <xf numFmtId="0" fontId="8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5" xfId="0" applyBorder="1"/>
    <xf numFmtId="0" fontId="6" fillId="0" borderId="8" xfId="0" applyFont="1" applyBorder="1"/>
    <xf numFmtId="0" fontId="6" fillId="0" borderId="9" xfId="0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016"/>
  <sheetViews>
    <sheetView tabSelected="1" workbookViewId="0">
      <selection activeCell="B9" sqref="B9"/>
    </sheetView>
  </sheetViews>
  <sheetFormatPr baseColWidth="10" defaultColWidth="14.42578125" defaultRowHeight="15" customHeight="1" x14ac:dyDescent="0.25"/>
  <cols>
    <col min="1" max="1" width="39.42578125" customWidth="1"/>
    <col min="2" max="2" width="62.5703125" customWidth="1"/>
    <col min="3" max="3" width="17.42578125" customWidth="1"/>
    <col min="4" max="4" width="49" customWidth="1"/>
    <col min="5" max="5" width="24.7109375" customWidth="1"/>
    <col min="6" max="6" width="31.85546875" customWidth="1"/>
    <col min="7" max="8" width="12" customWidth="1"/>
    <col min="9" max="9" width="8" customWidth="1"/>
    <col min="10" max="10" width="21.85546875" customWidth="1"/>
    <col min="11" max="11" width="5.42578125" customWidth="1"/>
    <col min="12" max="13" width="6.42578125" customWidth="1"/>
    <col min="14" max="14" width="21.85546875" customWidth="1"/>
    <col min="15" max="32" width="10.7109375" customWidth="1"/>
  </cols>
  <sheetData>
    <row r="1" spans="1:3" x14ac:dyDescent="0.25">
      <c r="A1" s="34" t="s">
        <v>44</v>
      </c>
      <c r="B1" s="34"/>
    </row>
    <row r="2" spans="1:3" ht="14.25" customHeight="1" x14ac:dyDescent="0.25">
      <c r="A2" s="35"/>
      <c r="B2" s="35"/>
    </row>
    <row r="3" spans="1:3" ht="14.25" customHeight="1" x14ac:dyDescent="0.25">
      <c r="A3" s="4" t="s">
        <v>0</v>
      </c>
      <c r="B3" s="5" t="s">
        <v>1</v>
      </c>
      <c r="C3" s="6" t="s">
        <v>16</v>
      </c>
    </row>
    <row r="4" spans="1:3" x14ac:dyDescent="0.25">
      <c r="A4" s="7" t="s">
        <v>6</v>
      </c>
      <c r="B4" s="8" t="s">
        <v>34</v>
      </c>
      <c r="C4" s="9">
        <f>150*10</f>
        <v>1500</v>
      </c>
    </row>
    <row r="5" spans="1:3" ht="15.6" customHeight="1" x14ac:dyDescent="0.25">
      <c r="A5" s="7" t="s">
        <v>3</v>
      </c>
      <c r="B5" s="8"/>
      <c r="C5" s="9">
        <f>10*200</f>
        <v>2000</v>
      </c>
    </row>
    <row r="6" spans="1:3" ht="14.25" customHeight="1" x14ac:dyDescent="0.25">
      <c r="A6" s="7" t="s">
        <v>13</v>
      </c>
      <c r="B6" s="8"/>
      <c r="C6" s="9">
        <v>1000</v>
      </c>
    </row>
    <row r="7" spans="1:3" ht="14.25" customHeight="1" x14ac:dyDescent="0.25">
      <c r="A7" s="7" t="s">
        <v>67</v>
      </c>
      <c r="B7" s="8"/>
      <c r="C7" s="9"/>
    </row>
    <row r="8" spans="1:3" ht="14.25" customHeight="1" x14ac:dyDescent="0.25">
      <c r="A8" s="10" t="s">
        <v>14</v>
      </c>
      <c r="B8" s="8"/>
      <c r="C8" s="9" t="s">
        <v>36</v>
      </c>
    </row>
    <row r="9" spans="1:3" ht="30" x14ac:dyDescent="0.25">
      <c r="A9" s="7" t="s">
        <v>37</v>
      </c>
      <c r="B9" s="11" t="s">
        <v>35</v>
      </c>
      <c r="C9" s="9" t="s">
        <v>36</v>
      </c>
    </row>
    <row r="10" spans="1:3" ht="14.25" customHeight="1" x14ac:dyDescent="0.25">
      <c r="A10" s="7" t="s">
        <v>38</v>
      </c>
      <c r="B10" s="8" t="s">
        <v>65</v>
      </c>
      <c r="C10" s="9">
        <v>2900</v>
      </c>
    </row>
    <row r="11" spans="1:3" ht="14.25" customHeight="1" x14ac:dyDescent="0.25">
      <c r="A11" s="7" t="s">
        <v>39</v>
      </c>
      <c r="B11" s="8"/>
      <c r="C11" s="9" t="s">
        <v>36</v>
      </c>
    </row>
    <row r="12" spans="1:3" ht="14.25" customHeight="1" x14ac:dyDescent="0.25">
      <c r="A12" s="7" t="s">
        <v>40</v>
      </c>
      <c r="B12" s="8" t="s">
        <v>41</v>
      </c>
      <c r="C12" s="9" t="s">
        <v>36</v>
      </c>
    </row>
    <row r="13" spans="1:3" ht="14.25" customHeight="1" x14ac:dyDescent="0.25">
      <c r="A13" s="7" t="s">
        <v>42</v>
      </c>
      <c r="B13" s="8" t="s">
        <v>43</v>
      </c>
      <c r="C13" s="9">
        <v>1000</v>
      </c>
    </row>
    <row r="14" spans="1:3" ht="14.25" customHeight="1" x14ac:dyDescent="0.25">
      <c r="A14" s="12"/>
      <c r="B14" s="8"/>
      <c r="C14" s="9"/>
    </row>
    <row r="15" spans="1:3" ht="14.25" customHeight="1" x14ac:dyDescent="0.25">
      <c r="A15" s="12"/>
      <c r="B15" s="8"/>
      <c r="C15" s="9"/>
    </row>
    <row r="16" spans="1:3" ht="14.25" customHeight="1" x14ac:dyDescent="0.25">
      <c r="A16" s="7" t="s">
        <v>15</v>
      </c>
      <c r="B16" s="8" t="s">
        <v>4</v>
      </c>
      <c r="C16" s="9"/>
    </row>
    <row r="17" spans="1:3" ht="14.25" customHeight="1" x14ac:dyDescent="0.25">
      <c r="A17" s="7" t="s">
        <v>32</v>
      </c>
      <c r="B17" s="13" t="s">
        <v>51</v>
      </c>
      <c r="C17" s="9">
        <v>1500</v>
      </c>
    </row>
    <row r="18" spans="1:3" ht="14.25" customHeight="1" x14ac:dyDescent="0.25">
      <c r="A18" s="7" t="s">
        <v>30</v>
      </c>
      <c r="B18" s="8"/>
      <c r="C18" s="9">
        <v>1500</v>
      </c>
    </row>
    <row r="19" spans="1:3" ht="14.25" customHeight="1" x14ac:dyDescent="0.25">
      <c r="A19" s="7" t="s">
        <v>31</v>
      </c>
      <c r="B19" s="8" t="s">
        <v>33</v>
      </c>
      <c r="C19" s="9"/>
    </row>
    <row r="20" spans="1:3" ht="14.25" customHeight="1" x14ac:dyDescent="0.25">
      <c r="A20" s="7" t="s">
        <v>12</v>
      </c>
      <c r="B20" s="8"/>
      <c r="C20" s="9">
        <v>500</v>
      </c>
    </row>
    <row r="21" spans="1:3" ht="14.25" customHeight="1" x14ac:dyDescent="0.25">
      <c r="A21" s="7" t="s">
        <v>10</v>
      </c>
      <c r="B21" s="8"/>
      <c r="C21" s="9">
        <v>500</v>
      </c>
    </row>
    <row r="22" spans="1:3" ht="14.25" customHeight="1" x14ac:dyDescent="0.25">
      <c r="A22" s="7" t="s">
        <v>11</v>
      </c>
      <c r="B22" s="8"/>
      <c r="C22" s="9">
        <v>500</v>
      </c>
    </row>
    <row r="23" spans="1:3" ht="14.25" customHeight="1" x14ac:dyDescent="0.25">
      <c r="A23" s="28" t="s">
        <v>9</v>
      </c>
      <c r="B23" s="29"/>
      <c r="C23" s="30">
        <f>SUM(C4:C21)</f>
        <v>12400</v>
      </c>
    </row>
    <row r="24" spans="1:3" ht="14.25" customHeight="1" x14ac:dyDescent="0.25">
      <c r="C24" s="2"/>
    </row>
    <row r="25" spans="1:3" ht="14.25" customHeight="1" x14ac:dyDescent="0.25">
      <c r="B25" s="2"/>
      <c r="C25" s="2"/>
    </row>
    <row r="26" spans="1:3" ht="14.25" customHeight="1" x14ac:dyDescent="0.25">
      <c r="B26" s="2"/>
    </row>
    <row r="27" spans="1:3" ht="14.25" customHeight="1" x14ac:dyDescent="0.25">
      <c r="B27" s="2"/>
    </row>
    <row r="28" spans="1:3" ht="14.25" customHeight="1" x14ac:dyDescent="0.25"/>
    <row r="29" spans="1:3" ht="14.25" customHeight="1" x14ac:dyDescent="0.25"/>
    <row r="30" spans="1:3" ht="14.25" customHeight="1" x14ac:dyDescent="0.25">
      <c r="C30" s="1"/>
    </row>
    <row r="31" spans="1:3" ht="14.25" customHeight="1" x14ac:dyDescent="0.25"/>
    <row r="32" spans="1: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</sheetData>
  <mergeCells count="1">
    <mergeCell ref="A1:B2"/>
  </mergeCells>
  <pageMargins left="0.7" right="0.7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6DAF6-88DF-4AB8-B262-7DDB85808FC3}">
  <dimension ref="A2:C29"/>
  <sheetViews>
    <sheetView topLeftCell="A18" workbookViewId="0">
      <selection activeCell="F36" sqref="F36"/>
    </sheetView>
  </sheetViews>
  <sheetFormatPr baseColWidth="10" defaultRowHeight="15" x14ac:dyDescent="0.25"/>
  <cols>
    <col min="1" max="1" width="30.42578125" bestFit="1" customWidth="1"/>
    <col min="2" max="2" width="66.42578125" bestFit="1" customWidth="1"/>
    <col min="3" max="3" width="8.7109375" bestFit="1" customWidth="1"/>
  </cols>
  <sheetData>
    <row r="2" spans="1:3" x14ac:dyDescent="0.25">
      <c r="A2" s="14" t="s">
        <v>2</v>
      </c>
      <c r="B2" s="15" t="s">
        <v>1</v>
      </c>
      <c r="C2" s="16" t="s">
        <v>16</v>
      </c>
    </row>
    <row r="3" spans="1:3" x14ac:dyDescent="0.25">
      <c r="A3" s="17" t="s">
        <v>17</v>
      </c>
      <c r="B3" s="24" t="s">
        <v>46</v>
      </c>
      <c r="C3" s="19">
        <f>5*150</f>
        <v>750</v>
      </c>
    </row>
    <row r="4" spans="1:3" x14ac:dyDescent="0.25">
      <c r="A4" s="20" t="s">
        <v>45</v>
      </c>
      <c r="B4" s="24" t="s">
        <v>47</v>
      </c>
      <c r="C4" s="19">
        <f>8*50</f>
        <v>400</v>
      </c>
    </row>
    <row r="5" spans="1:3" x14ac:dyDescent="0.25">
      <c r="A5" s="17" t="s">
        <v>18</v>
      </c>
      <c r="B5" s="24" t="s">
        <v>48</v>
      </c>
      <c r="C5" s="19">
        <f>8*150</f>
        <v>1200</v>
      </c>
    </row>
    <row r="6" spans="1:3" x14ac:dyDescent="0.25">
      <c r="A6" s="17" t="s">
        <v>19</v>
      </c>
      <c r="B6" s="24" t="s">
        <v>49</v>
      </c>
      <c r="C6" s="26">
        <v>800</v>
      </c>
    </row>
    <row r="7" spans="1:3" x14ac:dyDescent="0.25">
      <c r="A7" s="17" t="s">
        <v>20</v>
      </c>
      <c r="B7" s="27" t="s">
        <v>66</v>
      </c>
      <c r="C7" s="19">
        <f>9*20</f>
        <v>180</v>
      </c>
    </row>
    <row r="8" spans="1:3" x14ac:dyDescent="0.25">
      <c r="A8" s="17" t="s">
        <v>21</v>
      </c>
      <c r="B8" s="24" t="s">
        <v>50</v>
      </c>
      <c r="C8" s="19">
        <f>9*15</f>
        <v>135</v>
      </c>
    </row>
    <row r="9" spans="1:3" x14ac:dyDescent="0.25">
      <c r="A9" s="17" t="s">
        <v>7</v>
      </c>
      <c r="B9" s="24" t="s">
        <v>52</v>
      </c>
      <c r="C9" s="19">
        <v>1500</v>
      </c>
    </row>
    <row r="10" spans="1:3" x14ac:dyDescent="0.25">
      <c r="A10" s="17" t="s">
        <v>53</v>
      </c>
      <c r="B10" s="18"/>
      <c r="C10" s="19">
        <v>500</v>
      </c>
    </row>
    <row r="11" spans="1:3" x14ac:dyDescent="0.25">
      <c r="A11" s="17" t="s">
        <v>54</v>
      </c>
      <c r="B11" s="18"/>
      <c r="C11" s="25" t="s">
        <v>36</v>
      </c>
    </row>
    <row r="12" spans="1:3" x14ac:dyDescent="0.25">
      <c r="A12" s="17" t="s">
        <v>24</v>
      </c>
      <c r="B12" s="18"/>
      <c r="C12" s="25">
        <v>1000</v>
      </c>
    </row>
    <row r="13" spans="1:3" x14ac:dyDescent="0.25">
      <c r="A13" s="17" t="s">
        <v>56</v>
      </c>
      <c r="B13" s="24" t="s">
        <v>58</v>
      </c>
      <c r="C13" s="19"/>
    </row>
    <row r="14" spans="1:3" x14ac:dyDescent="0.25">
      <c r="A14" s="31" t="s">
        <v>55</v>
      </c>
      <c r="B14" s="24" t="s">
        <v>57</v>
      </c>
      <c r="C14" s="19">
        <v>300</v>
      </c>
    </row>
    <row r="15" spans="1:3" x14ac:dyDescent="0.25">
      <c r="A15" s="31" t="s">
        <v>59</v>
      </c>
      <c r="B15" s="18"/>
      <c r="C15" s="19"/>
    </row>
    <row r="16" spans="1:3" x14ac:dyDescent="0.25">
      <c r="A16" s="17"/>
      <c r="B16" s="18"/>
      <c r="C16" s="19"/>
    </row>
    <row r="17" spans="1:3" x14ac:dyDescent="0.25">
      <c r="A17" s="31"/>
      <c r="B17" s="18"/>
      <c r="C17" s="19"/>
    </row>
    <row r="18" spans="1:3" x14ac:dyDescent="0.25">
      <c r="A18" s="21" t="s">
        <v>22</v>
      </c>
      <c r="B18" s="18"/>
      <c r="C18" s="19">
        <v>1000</v>
      </c>
    </row>
    <row r="19" spans="1:3" x14ac:dyDescent="0.25">
      <c r="A19" s="17" t="s">
        <v>25</v>
      </c>
      <c r="B19" s="2"/>
      <c r="C19" s="19">
        <v>250</v>
      </c>
    </row>
    <row r="20" spans="1:3" x14ac:dyDescent="0.25">
      <c r="A20" s="17" t="s">
        <v>5</v>
      </c>
      <c r="B20" s="2"/>
      <c r="C20" s="19">
        <v>200</v>
      </c>
    </row>
    <row r="21" spans="1:3" x14ac:dyDescent="0.25">
      <c r="A21" s="17" t="s">
        <v>26</v>
      </c>
      <c r="B21" s="2"/>
      <c r="C21" s="19">
        <v>500</v>
      </c>
    </row>
    <row r="22" spans="1:3" x14ac:dyDescent="0.25">
      <c r="A22" s="17" t="s">
        <v>4</v>
      </c>
      <c r="B22" s="18"/>
      <c r="C22" s="19">
        <v>1000</v>
      </c>
    </row>
    <row r="23" spans="1:3" x14ac:dyDescent="0.25">
      <c r="A23" s="21" t="s">
        <v>23</v>
      </c>
      <c r="B23" s="24" t="s">
        <v>60</v>
      </c>
      <c r="C23" s="19">
        <v>200</v>
      </c>
    </row>
    <row r="24" spans="1:3" x14ac:dyDescent="0.25">
      <c r="A24" s="21" t="s">
        <v>28</v>
      </c>
      <c r="B24" s="2"/>
      <c r="C24" s="22" t="s">
        <v>36</v>
      </c>
    </row>
    <row r="25" spans="1:3" x14ac:dyDescent="0.25">
      <c r="A25" s="17" t="s">
        <v>61</v>
      </c>
      <c r="B25" s="23" t="s">
        <v>62</v>
      </c>
      <c r="C25" s="22">
        <v>1000</v>
      </c>
    </row>
    <row r="26" spans="1:3" x14ac:dyDescent="0.25">
      <c r="A26" s="17" t="s">
        <v>8</v>
      </c>
      <c r="B26" s="2" t="s">
        <v>64</v>
      </c>
      <c r="C26" s="22">
        <v>250</v>
      </c>
    </row>
    <row r="27" spans="1:3" x14ac:dyDescent="0.25">
      <c r="A27" s="17" t="s">
        <v>29</v>
      </c>
      <c r="B27" s="2" t="s">
        <v>63</v>
      </c>
      <c r="C27" s="22"/>
    </row>
    <row r="28" spans="1:3" x14ac:dyDescent="0.25">
      <c r="A28" s="21" t="s">
        <v>27</v>
      </c>
      <c r="B28" s="2"/>
      <c r="C28" s="22">
        <v>1000</v>
      </c>
    </row>
    <row r="29" spans="1:3" x14ac:dyDescent="0.25">
      <c r="A29" s="3" t="s">
        <v>9</v>
      </c>
      <c r="B29" s="32"/>
      <c r="C29" s="33">
        <f>SUM(C3:C28)</f>
        <v>12165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 Beispielblatt</vt:lpstr>
      <vt:lpstr>Ausgaben Beispielblatt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</dc:creator>
  <cp:lastModifiedBy>admin</cp:lastModifiedBy>
  <dcterms:created xsi:type="dcterms:W3CDTF">2022-01-04T10:08:02Z</dcterms:created>
  <dcterms:modified xsi:type="dcterms:W3CDTF">2023-01-12T21:24:17Z</dcterms:modified>
</cp:coreProperties>
</file>