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0" yWindow="0" windowWidth="16608" windowHeight="9432" tabRatio="500"/>
  </bookViews>
  <sheets>
    <sheet name="Startbuchbestellung" sheetId="1" r:id="rId1"/>
    <sheet name="Klassen" sheetId="2" state="hidden" r:id="rId2"/>
    <sheet name="Gebuehren" sheetId="3" state="hidden" r:id="rId3"/>
    <sheet name="Vereine" sheetId="4" state="hidden" r:id="rId4"/>
  </sheets>
  <definedNames>
    <definedName name="Klassen_Formationen" comment="Formations-Klassen">Klassen!$A$11:$A$12</definedName>
    <definedName name="Klassen_MiniFormationen">Klassen!$A$13:$A$14</definedName>
    <definedName name="Klassen_Paare" comment="alle ÖRBV Paareklassen">Klassen!$A$3:$A$19</definedName>
    <definedName name="Vereine">Vereine!$E$37:$E$59</definedName>
    <definedName name="ZusatzKlassen_Formationen">Klassen!#REF!</definedName>
    <definedName name="ZusatzKlassen_Miniformationen">Klassen!#REF!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F12" i="1"/>
  <c r="F13" i="1"/>
  <c r="F14" i="1"/>
  <c r="F15" i="1"/>
  <c r="F16" i="1"/>
  <c r="F17" i="1"/>
  <c r="F10" i="1"/>
  <c r="F5" i="1" l="1"/>
  <c r="D122" i="4"/>
  <c r="D112" i="4"/>
  <c r="D106" i="4"/>
  <c r="D98" i="4"/>
  <c r="D95" i="4"/>
  <c r="D90" i="4"/>
  <c r="D86" i="4"/>
  <c r="D72" i="4"/>
  <c r="D46" i="4"/>
  <c r="D37" i="4"/>
  <c r="J39" i="2" l="1"/>
  <c r="J40" i="2"/>
  <c r="J42" i="2"/>
  <c r="J33" i="2"/>
  <c r="J34" i="2"/>
  <c r="J35" i="2"/>
  <c r="J36" i="2"/>
  <c r="J37" i="2"/>
  <c r="J38" i="2"/>
  <c r="J41" i="2"/>
  <c r="J32" i="2"/>
</calcChain>
</file>

<file path=xl/sharedStrings.xml><?xml version="1.0" encoding="utf-8"?>
<sst xmlns="http://schemas.openxmlformats.org/spreadsheetml/2006/main" count="260" uniqueCount="117">
  <si>
    <t>Vorname</t>
  </si>
  <si>
    <t>Nachname</t>
  </si>
  <si>
    <t>Geburtsdatum</t>
  </si>
  <si>
    <t>Startbuch</t>
  </si>
  <si>
    <t>Juniors</t>
  </si>
  <si>
    <t>Beginners</t>
  </si>
  <si>
    <t>Gebühr</t>
  </si>
  <si>
    <t>Children</t>
  </si>
  <si>
    <t>Juveniles</t>
  </si>
  <si>
    <t>Couple Dance Show National</t>
  </si>
  <si>
    <t>Main Class Contact Style</t>
  </si>
  <si>
    <t>Main Class Free Style</t>
  </si>
  <si>
    <t>Miniformation Girls</t>
  </si>
  <si>
    <t>Miniformation Ladies</t>
  </si>
  <si>
    <t>Girls Formation</t>
  </si>
  <si>
    <t>Ladies Formation</t>
  </si>
  <si>
    <t xml:space="preserve">R'n'R - </t>
  </si>
  <si>
    <t>R'n'R - Main Class Free Style</t>
  </si>
  <si>
    <t>R'n'R - Main Class Contact Style</t>
  </si>
  <si>
    <t>R'n'R - Couple Dance Show National</t>
  </si>
  <si>
    <t>R'n'R - Juniors</t>
  </si>
  <si>
    <t>R'n'R - Juveniles</t>
  </si>
  <si>
    <t>R'n'R - Children</t>
  </si>
  <si>
    <t>R'n'R - Beginners</t>
  </si>
  <si>
    <t>Seniors Class</t>
  </si>
  <si>
    <t>Main Class</t>
  </si>
  <si>
    <t>Breitensportklasse</t>
  </si>
  <si>
    <t xml:space="preserve">BW - </t>
  </si>
  <si>
    <t>BW - Juniors Class</t>
  </si>
  <si>
    <t>BW - Seniors Class</t>
  </si>
  <si>
    <t>BW - Main Class</t>
  </si>
  <si>
    <t>BW - Breitensportklasse</t>
  </si>
  <si>
    <t>R'n'R - Ladies Formation</t>
  </si>
  <si>
    <t>R'n'R - Girls Formation</t>
  </si>
  <si>
    <t>R'n'R - Miniformation Ladies</t>
  </si>
  <si>
    <t>R'n'R - Miniformation Girls</t>
  </si>
  <si>
    <t>PAAREKLASSEN</t>
  </si>
  <si>
    <t>GEBÜHREN</t>
  </si>
  <si>
    <t>Registrierung Paar-TänzerInnen pro Person</t>
  </si>
  <si>
    <t>Startbuch alle Klassen pro Person/Formation</t>
  </si>
  <si>
    <t>Registrierung Mini-Formations-Tänzerinnen pro Person</t>
  </si>
  <si>
    <t>Registrierung Formation pro Team</t>
  </si>
  <si>
    <t>Nationalität</t>
  </si>
  <si>
    <t>RR</t>
  </si>
  <si>
    <t>Wien</t>
  </si>
  <si>
    <t>Sportunion Rock'n'Roll Club Kreuzenstein Wien</t>
  </si>
  <si>
    <t>Rock’n’Roll Akrobatik Club Rockfever ASKÖ Wien</t>
  </si>
  <si>
    <t>Tanzsportclub Dance and Fly </t>
  </si>
  <si>
    <t>Sportunion RRC Rock Explosion Döbling</t>
  </si>
  <si>
    <t>RR&amp;BW</t>
  </si>
  <si>
    <t>NÖ</t>
  </si>
  <si>
    <t>Union Duscheks Rockin Devils Tulln</t>
  </si>
  <si>
    <t xml:space="preserve">Sportunion RRC Rockstars Korneuburg </t>
  </si>
  <si>
    <t>OÖ</t>
  </si>
  <si>
    <t>Rock'n'Roll und Boogie Woogie Club Top Show ASKÖ Traun</t>
  </si>
  <si>
    <t>Burgenland</t>
  </si>
  <si>
    <t>1. Pannonischer Boogie- &amp; Rock'n'Roll-Club Hot Rock Dancers-Parndorf</t>
  </si>
  <si>
    <t>Steiermark</t>
  </si>
  <si>
    <t>Rock’n’Roll und Boogie Club (RRBC) Formation 88</t>
  </si>
  <si>
    <t>Union Tanzsportclub Choice Styria</t>
  </si>
  <si>
    <t>R'n'R</t>
  </si>
  <si>
    <t>Kärnten</t>
  </si>
  <si>
    <t>Jailhouse Rock'n Roll Club Villach</t>
  </si>
  <si>
    <t>Next Dance Club</t>
  </si>
  <si>
    <t>BW</t>
  </si>
  <si>
    <t>BWC Boogiehasen</t>
  </si>
  <si>
    <t>De Boogie Schanis - Wiener Boogie Club</t>
  </si>
  <si>
    <t>WBRRV Swing in Austria</t>
  </si>
  <si>
    <t>Tanzstudio Dance &amp; Relax</t>
  </si>
  <si>
    <t>Boogie Angels Krems</t>
  </si>
  <si>
    <t>Boogie Lions</t>
  </si>
  <si>
    <t>THE FIVES - Boogie &amp; Swing Tanzsport. boogie.at</t>
  </si>
  <si>
    <t>Sportunion Tanzsportklub Mank</t>
  </si>
  <si>
    <t>TSK Dancing Dots</t>
  </si>
  <si>
    <t>Union BWC Gmunden</t>
  </si>
  <si>
    <t>RRC New Rock Generation</t>
  </si>
  <si>
    <t>RRBZ Süss-Linz</t>
  </si>
  <si>
    <t>NO</t>
  </si>
  <si>
    <t>Rock'n'Vision</t>
  </si>
  <si>
    <t xml:space="preserve"> B&amp;RRC Hot Rock Dancers-Parndorf</t>
  </si>
  <si>
    <t xml:space="preserve"> Jailhouse RRC Villach</t>
  </si>
  <si>
    <t xml:space="preserve"> Next Dance Club</t>
  </si>
  <si>
    <t xml:space="preserve"> RRBC Formation 88</t>
  </si>
  <si>
    <t xml:space="preserve"> RRC New Rock Generation</t>
  </si>
  <si>
    <t xml:space="preserve"> RRC Rockfever Askö Wien</t>
  </si>
  <si>
    <t xml:space="preserve"> RRC Rockstars</t>
  </si>
  <si>
    <t xml:space="preserve"> SU RRC Kreuzenstein Wien</t>
  </si>
  <si>
    <t xml:space="preserve"> SU RRC Rock Explosion Döbling</t>
  </si>
  <si>
    <t xml:space="preserve"> TSC Dance and Fly</t>
  </si>
  <si>
    <t xml:space="preserve"> UTSC Choice Styria</t>
  </si>
  <si>
    <t> BWRRC Top Show Askö Traun</t>
  </si>
  <si>
    <t>THE FIVES - Boogie &amp; Swing Tanzsport</t>
  </si>
  <si>
    <t>UTSC Choice Styria</t>
  </si>
  <si>
    <t>RRBC Formation 88</t>
  </si>
  <si>
    <t>Jailhouse RRC Villach</t>
  </si>
  <si>
    <t>SU RRC Rock Explosion Döbling</t>
  </si>
  <si>
    <t>RRC Rockstars</t>
  </si>
  <si>
    <t>B&amp;RRC Hot Rock Dancers-Parndorf</t>
  </si>
  <si>
    <t>TSC Dance and Fly</t>
  </si>
  <si>
    <t>RRC Rockfever Askö Wien</t>
  </si>
  <si>
    <t>SU RRC Kreuzenstein Wien</t>
  </si>
  <si>
    <t>Dance &amp; Relax</t>
  </si>
  <si>
    <t>TSC Dancing Dots</t>
  </si>
  <si>
    <t>BWRRC Top Show Askö Traun</t>
  </si>
  <si>
    <t>Juniors Class</t>
  </si>
  <si>
    <t>Paare-Startklasse</t>
  </si>
  <si>
    <t xml:space="preserve">Rechnungsbetrag  </t>
  </si>
  <si>
    <t>Formationsname</t>
  </si>
  <si>
    <t>Formations-Startklasse</t>
  </si>
  <si>
    <t>R'n'R - Miniformation Kids</t>
  </si>
  <si>
    <t>Miniformation Kids</t>
  </si>
  <si>
    <t>R'n'R - Allgemeine Klasse</t>
  </si>
  <si>
    <t>Allgemeine Klasse</t>
  </si>
  <si>
    <t>Jitterbug Danscing Team</t>
  </si>
  <si>
    <t>Tanzsportclub Rockin' Trainz Strasshof</t>
  </si>
  <si>
    <t xml:space="preserve">ÖRBV-Verein:  </t>
  </si>
  <si>
    <t>STARTBUCHBESTELLUNG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</si>
</sst>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\-\ &quot;€&quot;"/>
  </numFmts>
  <fonts count="11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4"/>
      <color rgb="FFC00000"/>
      <name val="Calibri"/>
      <family val="2"/>
      <charset val="1"/>
    </font>
    <font>
      <b/>
      <sz val="14"/>
      <name val="Calibri"/>
      <family val="2"/>
    </font>
    <font>
      <b/>
      <sz val="20"/>
      <color theme="0"/>
      <name val="Calibri"/>
      <family val="2"/>
      <charset val="1"/>
    </font>
    <font>
      <sz val="11"/>
      <color theme="0"/>
      <name val="Calibri"/>
      <family val="2"/>
      <charset val="1"/>
    </font>
  </fonts>
  <fills count="5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00000"/>
        <bgColor rgb="FF666699"/>
      </patternFill>
    </fill>
    <fill>
      <patternFill patternType="solid">
        <fgColor theme="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18110"/>
        <bgColor indexed="64"/>
      </patternFill>
    </fill>
    <fill>
      <patternFill patternType="solid">
        <fgColor rgb="FF57257D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ABE7B6"/>
        <bgColor indexed="64"/>
      </patternFill>
    </fill>
    <fill>
      <patternFill patternType="solid">
        <fgColor rgb="FFAEC9FE"/>
        <bgColor indexed="64"/>
      </patternFill>
    </fill>
    <fill>
      <patternFill patternType="solid">
        <fgColor rgb="FFFFEFB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1" tint="0.249977111117893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0" borderId="0" xfId="0" applyNumberFormat="1"/>
    <xf numFmtId="165" fontId="6" fillId="5" borderId="2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/>
    <xf numFmtId="0" fontId="0" fillId="9" borderId="0" xfId="0" applyFill="1"/>
    <xf numFmtId="0" fontId="0" fillId="25" borderId="0" xfId="0" applyFill="1"/>
    <xf numFmtId="0" fontId="0" fillId="26" borderId="0" xfId="0" applyFill="1"/>
    <xf numFmtId="0" fontId="0" fillId="10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8" borderId="0" xfId="0" applyFill="1"/>
    <xf numFmtId="0" fontId="0" fillId="34" borderId="0" xfId="0" applyFill="1"/>
    <xf numFmtId="0" fontId="0" fillId="35" borderId="0" xfId="0" applyFill="1"/>
    <xf numFmtId="0" fontId="0" fillId="7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165" fontId="6" fillId="5" borderId="0" xfId="0" applyNumberFormat="1" applyFont="1" applyFill="1" applyBorder="1" applyAlignment="1">
      <alignment horizontal="center" vertical="center"/>
    </xf>
    <xf numFmtId="0" fontId="0" fillId="43" borderId="2" xfId="0" applyFill="1" applyBorder="1"/>
    <xf numFmtId="0" fontId="0" fillId="46" borderId="2" xfId="0" applyFill="1" applyBorder="1"/>
    <xf numFmtId="0" fontId="0" fillId="44" borderId="2" xfId="0" applyFill="1" applyBorder="1"/>
    <xf numFmtId="0" fontId="0" fillId="45" borderId="2" xfId="0" applyFill="1" applyBorder="1"/>
    <xf numFmtId="0" fontId="0" fillId="16" borderId="2" xfId="0" applyFill="1" applyBorder="1"/>
    <xf numFmtId="0" fontId="0" fillId="47" borderId="2" xfId="0" applyFill="1" applyBorder="1"/>
    <xf numFmtId="0" fontId="0" fillId="18" borderId="2" xfId="0" applyFill="1" applyBorder="1"/>
    <xf numFmtId="0" fontId="0" fillId="38" borderId="2" xfId="0" applyFill="1" applyBorder="1"/>
    <xf numFmtId="0" fontId="0" fillId="36" borderId="2" xfId="0" applyFill="1" applyBorder="1"/>
    <xf numFmtId="0" fontId="0" fillId="0" borderId="0" xfId="0" applyProtection="1">
      <protection locked="0"/>
    </xf>
    <xf numFmtId="0" fontId="0" fillId="48" borderId="2" xfId="0" applyFill="1" applyBorder="1" applyAlignment="1" applyProtection="1">
      <alignment horizontal="left" vertical="center"/>
      <protection locked="0"/>
    </xf>
    <xf numFmtId="14" fontId="0" fillId="48" borderId="2" xfId="0" applyNumberFormat="1" applyFill="1" applyBorder="1" applyAlignment="1" applyProtection="1">
      <alignment horizontal="center" vertical="center"/>
      <protection locked="0"/>
    </xf>
    <xf numFmtId="0" fontId="0" fillId="48" borderId="2" xfId="0" applyFill="1" applyBorder="1" applyAlignment="1" applyProtection="1">
      <alignment horizontal="center" vertical="center"/>
      <protection locked="0"/>
    </xf>
    <xf numFmtId="0" fontId="0" fillId="48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49" borderId="0" xfId="0" applyFill="1" applyAlignment="1" applyProtection="1">
      <alignment horizontal="center"/>
    </xf>
    <xf numFmtId="165" fontId="8" fillId="5" borderId="2" xfId="0" applyNumberFormat="1" applyFont="1" applyFill="1" applyBorder="1" applyAlignment="1" applyProtection="1">
      <alignment horizontal="right" vertical="center"/>
    </xf>
    <xf numFmtId="164" fontId="5" fillId="3" borderId="4" xfId="0" applyNumberFormat="1" applyFont="1" applyFill="1" applyBorder="1" applyAlignment="1" applyProtection="1">
      <alignment horizontal="center" vertical="center"/>
    </xf>
    <xf numFmtId="165" fontId="6" fillId="5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0" fillId="49" borderId="0" xfId="0" applyFill="1" applyProtection="1"/>
    <xf numFmtId="0" fontId="0" fillId="50" borderId="0" xfId="0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51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Fill="1" applyAlignment="1" applyProtection="1">
      <alignment horizontal="right" vertical="center"/>
    </xf>
    <xf numFmtId="0" fontId="9" fillId="4" borderId="6" xfId="0" applyFont="1" applyFill="1" applyBorder="1" applyProtection="1"/>
    <xf numFmtId="0" fontId="10" fillId="4" borderId="3" xfId="0" applyFont="1" applyFill="1" applyBorder="1" applyProtection="1"/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 vertical="center"/>
    </xf>
    <xf numFmtId="0" fontId="4" fillId="6" borderId="5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DCF4"/>
      <color rgb="FFCFAFE7"/>
      <color rgb="FFFFEFBD"/>
      <color rgb="FFAEC9FE"/>
      <color rgb="FFABE7B6"/>
      <color rgb="FF57257D"/>
      <color rgb="FF97F1A8"/>
      <color rgb="FF018110"/>
      <color rgb="FF019112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844991</xdr:colOff>
      <xdr:row>1</xdr:row>
      <xdr:rowOff>35901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5858" cy="1170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90" zoomScaleNormal="90" workbookViewId="0">
      <selection activeCell="A5" sqref="A5"/>
    </sheetView>
  </sheetViews>
  <sheetFormatPr baseColWidth="10" defaultColWidth="10.44140625" defaultRowHeight="14.4" x14ac:dyDescent="0.3"/>
  <cols>
    <col min="1" max="1" width="24.33203125" style="52" customWidth="1"/>
    <col min="2" max="2" width="28" style="52" customWidth="1"/>
    <col min="3" max="3" width="13.77734375" style="52" customWidth="1"/>
    <col min="4" max="4" width="14.44140625" style="52" customWidth="1"/>
    <col min="5" max="5" width="32.88671875" style="52" customWidth="1"/>
    <col min="6" max="6" width="12.77734375" style="57" customWidth="1"/>
    <col min="7" max="16384" width="10.44140625" style="52"/>
  </cols>
  <sheetData>
    <row r="1" spans="1:6" ht="89.4" customHeight="1" x14ac:dyDescent="0.3">
      <c r="A1" s="67"/>
      <c r="B1" s="67"/>
      <c r="C1" s="67"/>
      <c r="D1" s="67"/>
      <c r="E1" s="67"/>
    </row>
    <row r="2" spans="1:6" x14ac:dyDescent="0.3">
      <c r="A2" s="67"/>
      <c r="B2" s="67"/>
      <c r="C2" s="67"/>
      <c r="D2" s="67"/>
      <c r="E2" s="67"/>
    </row>
    <row r="3" spans="1:6" ht="25.8" x14ac:dyDescent="0.5">
      <c r="A3" s="69" t="s">
        <v>116</v>
      </c>
      <c r="B3" s="70"/>
      <c r="C3" s="58"/>
      <c r="D3" s="58"/>
      <c r="E3" s="58"/>
      <c r="F3" s="58"/>
    </row>
    <row r="4" spans="1:6" ht="21" x14ac:dyDescent="0.4">
      <c r="A4" s="71"/>
      <c r="B4" s="63"/>
      <c r="C4" s="63"/>
      <c r="D4" s="63"/>
      <c r="E4" s="63"/>
      <c r="F4" s="58"/>
    </row>
    <row r="5" spans="1:6" ht="18" x14ac:dyDescent="0.35">
      <c r="A5" s="72" t="s">
        <v>115</v>
      </c>
      <c r="B5" s="75"/>
      <c r="C5" s="75"/>
      <c r="D5" s="75"/>
      <c r="E5" s="68" t="s">
        <v>106</v>
      </c>
      <c r="F5" s="59">
        <f>SUM(F10:F30)</f>
        <v>0</v>
      </c>
    </row>
    <row r="6" spans="1:6" ht="18" x14ac:dyDescent="0.35">
      <c r="A6" s="62"/>
      <c r="B6" s="63"/>
      <c r="C6" s="63"/>
      <c r="D6" s="63"/>
      <c r="E6" s="63"/>
      <c r="F6" s="58"/>
    </row>
    <row r="7" spans="1:6" x14ac:dyDescent="0.3">
      <c r="A7" s="64"/>
      <c r="B7" s="64"/>
      <c r="C7" s="64"/>
      <c r="D7" s="64"/>
      <c r="E7" s="64"/>
      <c r="F7" s="60" t="s">
        <v>6</v>
      </c>
    </row>
    <row r="8" spans="1:6" x14ac:dyDescent="0.3">
      <c r="A8" s="65" t="s">
        <v>0</v>
      </c>
      <c r="B8" s="65" t="s">
        <v>1</v>
      </c>
      <c r="C8" s="65" t="s">
        <v>2</v>
      </c>
      <c r="D8" s="65" t="s">
        <v>42</v>
      </c>
      <c r="E8" s="65" t="s">
        <v>105</v>
      </c>
      <c r="F8" s="73" t="s">
        <v>3</v>
      </c>
    </row>
    <row r="9" spans="1:6" x14ac:dyDescent="0.3">
      <c r="A9" s="65" t="s">
        <v>107</v>
      </c>
      <c r="B9" s="66"/>
      <c r="C9" s="66"/>
      <c r="D9" s="66"/>
      <c r="E9" s="65" t="s">
        <v>108</v>
      </c>
      <c r="F9" s="74"/>
    </row>
    <row r="10" spans="1:6" x14ac:dyDescent="0.3">
      <c r="A10" s="53"/>
      <c r="B10" s="53"/>
      <c r="C10" s="54"/>
      <c r="D10" s="55"/>
      <c r="E10" s="55"/>
      <c r="F10" s="61" t="str">
        <f>IF(A10="","",Gebuehren!$A$6)</f>
        <v/>
      </c>
    </row>
    <row r="11" spans="1:6" x14ac:dyDescent="0.3">
      <c r="A11" s="53"/>
      <c r="B11" s="53"/>
      <c r="C11" s="54"/>
      <c r="D11" s="55"/>
      <c r="E11" s="55"/>
      <c r="F11" s="61" t="str">
        <f>IF(A11="","",Gebuehren!$A$6)</f>
        <v/>
      </c>
    </row>
    <row r="12" spans="1:6" x14ac:dyDescent="0.3">
      <c r="A12" s="53"/>
      <c r="B12" s="53"/>
      <c r="C12" s="54"/>
      <c r="D12" s="55"/>
      <c r="E12" s="55"/>
      <c r="F12" s="61" t="str">
        <f>IF(A12="","",Gebuehren!$A$6)</f>
        <v/>
      </c>
    </row>
    <row r="13" spans="1:6" x14ac:dyDescent="0.3">
      <c r="A13" s="53"/>
      <c r="B13" s="53"/>
      <c r="C13" s="54"/>
      <c r="D13" s="55"/>
      <c r="E13" s="55"/>
      <c r="F13" s="61" t="str">
        <f>IF(A13="","",Gebuehren!$A$6)</f>
        <v/>
      </c>
    </row>
    <row r="14" spans="1:6" x14ac:dyDescent="0.3">
      <c r="A14" s="53"/>
      <c r="B14" s="53"/>
      <c r="C14" s="54"/>
      <c r="D14" s="55"/>
      <c r="E14" s="55"/>
      <c r="F14" s="61" t="str">
        <f>IF(A14="","",Gebuehren!$A$6)</f>
        <v/>
      </c>
    </row>
    <row r="15" spans="1:6" x14ac:dyDescent="0.3">
      <c r="A15" s="56"/>
      <c r="B15" s="53"/>
      <c r="C15" s="54"/>
      <c r="D15" s="55"/>
      <c r="E15" s="55"/>
      <c r="F15" s="61" t="str">
        <f>IF(A15="","",Gebuehren!$A$6)</f>
        <v/>
      </c>
    </row>
    <row r="16" spans="1:6" x14ac:dyDescent="0.3">
      <c r="A16" s="56"/>
      <c r="B16" s="53"/>
      <c r="C16" s="54"/>
      <c r="D16" s="55"/>
      <c r="E16" s="55"/>
      <c r="F16" s="61" t="str">
        <f>IF(A16="","",Gebuehren!$A$6)</f>
        <v/>
      </c>
    </row>
    <row r="17" spans="1:6" x14ac:dyDescent="0.3">
      <c r="A17" s="53"/>
      <c r="B17" s="53"/>
      <c r="C17" s="55"/>
      <c r="D17" s="55"/>
      <c r="E17" s="55"/>
      <c r="F17" s="61" t="str">
        <f>IF(A17="","",Gebuehren!$A$6)</f>
        <v/>
      </c>
    </row>
    <row r="18" spans="1:6" x14ac:dyDescent="0.3">
      <c r="A18" s="53"/>
      <c r="B18" s="53"/>
      <c r="C18" s="54"/>
      <c r="D18" s="55"/>
      <c r="E18" s="55"/>
      <c r="F18" s="61" t="str">
        <f>IF(A18="","",Gebuehren!$A$6)</f>
        <v/>
      </c>
    </row>
    <row r="19" spans="1:6" x14ac:dyDescent="0.3">
      <c r="A19" s="53"/>
      <c r="B19" s="53"/>
      <c r="C19" s="54"/>
      <c r="D19" s="55"/>
      <c r="E19" s="55"/>
      <c r="F19" s="61" t="str">
        <f>IF(A19="","",Gebuehren!$A$6)</f>
        <v/>
      </c>
    </row>
    <row r="20" spans="1:6" x14ac:dyDescent="0.3">
      <c r="A20" s="53"/>
      <c r="B20" s="53"/>
      <c r="C20" s="54"/>
      <c r="D20" s="55"/>
      <c r="E20" s="55"/>
      <c r="F20" s="61" t="str">
        <f>IF(A20="","",Gebuehren!$A$6)</f>
        <v/>
      </c>
    </row>
    <row r="21" spans="1:6" x14ac:dyDescent="0.3">
      <c r="A21" s="53"/>
      <c r="B21" s="53"/>
      <c r="C21" s="54"/>
      <c r="D21" s="55"/>
      <c r="E21" s="55"/>
      <c r="F21" s="61" t="str">
        <f>IF(A21="","",Gebuehren!$A$6)</f>
        <v/>
      </c>
    </row>
    <row r="22" spans="1:6" x14ac:dyDescent="0.3">
      <c r="A22" s="53"/>
      <c r="B22" s="53"/>
      <c r="C22" s="54"/>
      <c r="D22" s="55"/>
      <c r="E22" s="55"/>
      <c r="F22" s="61" t="str">
        <f>IF(A22="","",Gebuehren!$A$6)</f>
        <v/>
      </c>
    </row>
    <row r="23" spans="1:6" x14ac:dyDescent="0.3">
      <c r="A23" s="53"/>
      <c r="B23" s="53"/>
      <c r="C23" s="54"/>
      <c r="D23" s="55"/>
      <c r="E23" s="55"/>
      <c r="F23" s="61" t="str">
        <f>IF(A23="","",Gebuehren!$A$6)</f>
        <v/>
      </c>
    </row>
    <row r="24" spans="1:6" x14ac:dyDescent="0.3">
      <c r="A24" s="53"/>
      <c r="B24" s="53"/>
      <c r="C24" s="54"/>
      <c r="D24" s="55"/>
      <c r="E24" s="55"/>
      <c r="F24" s="61" t="str">
        <f>IF(A24="","",Gebuehren!$A$6)</f>
        <v/>
      </c>
    </row>
    <row r="25" spans="1:6" x14ac:dyDescent="0.3">
      <c r="A25" s="53"/>
      <c r="B25" s="53"/>
      <c r="C25" s="54"/>
      <c r="D25" s="55"/>
      <c r="E25" s="55"/>
      <c r="F25" s="61" t="str">
        <f>IF(A25="","",Gebuehren!$A$6)</f>
        <v/>
      </c>
    </row>
    <row r="26" spans="1:6" x14ac:dyDescent="0.3">
      <c r="A26" s="53"/>
      <c r="B26" s="53"/>
      <c r="C26" s="54"/>
      <c r="D26" s="55"/>
      <c r="E26" s="55"/>
      <c r="F26" s="61" t="str">
        <f>IF(A26="","",Gebuehren!$A$6)</f>
        <v/>
      </c>
    </row>
    <row r="27" spans="1:6" x14ac:dyDescent="0.3">
      <c r="A27" s="53"/>
      <c r="B27" s="53"/>
      <c r="C27" s="54"/>
      <c r="D27" s="55"/>
      <c r="E27" s="55"/>
      <c r="F27" s="61" t="str">
        <f>IF(A27="","",Gebuehren!$A$6)</f>
        <v/>
      </c>
    </row>
    <row r="28" spans="1:6" x14ac:dyDescent="0.3">
      <c r="A28" s="53"/>
      <c r="B28" s="53"/>
      <c r="C28" s="54"/>
      <c r="D28" s="55"/>
      <c r="E28" s="55"/>
      <c r="F28" s="61" t="str">
        <f>IF(A28="","",Gebuehren!$A$6)</f>
        <v/>
      </c>
    </row>
    <row r="29" spans="1:6" x14ac:dyDescent="0.3">
      <c r="A29" s="53"/>
      <c r="B29" s="53"/>
      <c r="C29" s="54"/>
      <c r="D29" s="55"/>
      <c r="E29" s="55"/>
      <c r="F29" s="61" t="str">
        <f>IF(A29="","",Gebuehren!$A$6)</f>
        <v/>
      </c>
    </row>
    <row r="30" spans="1:6" x14ac:dyDescent="0.3">
      <c r="A30" s="53"/>
      <c r="B30" s="53"/>
      <c r="C30" s="54"/>
      <c r="D30" s="55"/>
      <c r="E30" s="55"/>
      <c r="F30" s="61" t="str">
        <f>IF(A30="","",Gebuehren!$A$6)</f>
        <v/>
      </c>
    </row>
  </sheetData>
  <sheetProtection password="B64B" sheet="1" objects="1" scenarios="1"/>
  <mergeCells count="2">
    <mergeCell ref="F8:F9"/>
    <mergeCell ref="B5:D5"/>
  </mergeCells>
  <dataValidations count="3">
    <dataValidation type="list" allowBlank="1" showInputMessage="1" showErrorMessage="1" errorTitle="Falsche Eingabe!" error="Bitte einen ÖRBV Verein aus der Liste auswählen." promptTitle="ÖRBV Vereine" prompt="Bitte einen ÖRBV Verein aus der Liste auswählen." sqref="B5">
      <formula1>Vereine</formula1>
    </dataValidation>
    <dataValidation type="list" showInputMessage="1" showErrorMessage="1" errorTitle="Ungültige Eingabe!" error="Bitte eine Paare-Klasse aus der Liste auswählen." promptTitle="Startklassen" prompt="Bitte eine Startklasse aus der Liste auswählen." sqref="E10">
      <formula1>Klassen_Paare</formula1>
    </dataValidation>
    <dataValidation type="list" showInputMessage="1" showErrorMessage="1" errorTitle="Ungültige Eingabe!" error="Bitte eine Paare-Klasse aus der Liste auswählen." promptTitle="Paare-Klassen" prompt="Bitte eine Paare-Klasse aus der Liste auswählen." sqref="E11:E30">
      <formula1>Klassen_Paare</formula1>
    </dataValidation>
  </dataValidations>
  <pageMargins left="0.70866141732283472" right="0.70866141732283472" top="0.15" bottom="0.41" header="0.19685039370078741" footer="0.38"/>
  <pageSetup paperSize="9" fitToHeight="0" orientation="landscape" horizontalDpi="300" verticalDpi="300" r:id="rId1"/>
  <headerFooter>
    <oddHeader>&amp;L&amp;"Swis721 Blk2 BT,Black"&amp;18&amp;E&amp;K00-014ÖRBV - Österreichischer Rock'n'Roll &amp; Boogie Woogie Tanzsportverband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="110" zoomScaleNormal="110" workbookViewId="0">
      <selection activeCell="D10" sqref="D10"/>
    </sheetView>
  </sheetViews>
  <sheetFormatPr baseColWidth="10" defaultColWidth="10.44140625" defaultRowHeight="14.4" x14ac:dyDescent="0.3"/>
  <cols>
    <col min="1" max="1" width="30.5546875" bestFit="1" customWidth="1"/>
    <col min="2" max="6" width="13.77734375" customWidth="1"/>
  </cols>
  <sheetData>
    <row r="2" spans="1:3" x14ac:dyDescent="0.3">
      <c r="A2" t="s">
        <v>36</v>
      </c>
    </row>
    <row r="3" spans="1:3" x14ac:dyDescent="0.3">
      <c r="A3" t="s">
        <v>17</v>
      </c>
      <c r="B3" t="s">
        <v>16</v>
      </c>
      <c r="C3" t="s">
        <v>11</v>
      </c>
    </row>
    <row r="4" spans="1:3" x14ac:dyDescent="0.3">
      <c r="A4" t="s">
        <v>18</v>
      </c>
      <c r="B4" t="s">
        <v>16</v>
      </c>
      <c r="C4" t="s">
        <v>10</v>
      </c>
    </row>
    <row r="5" spans="1:3" x14ac:dyDescent="0.3">
      <c r="A5" t="s">
        <v>19</v>
      </c>
      <c r="B5" t="s">
        <v>16</v>
      </c>
      <c r="C5" t="s">
        <v>9</v>
      </c>
    </row>
    <row r="6" spans="1:3" x14ac:dyDescent="0.3">
      <c r="A6" t="s">
        <v>111</v>
      </c>
      <c r="B6" t="s">
        <v>16</v>
      </c>
      <c r="C6" t="s">
        <v>112</v>
      </c>
    </row>
    <row r="7" spans="1:3" x14ac:dyDescent="0.3">
      <c r="A7" t="s">
        <v>20</v>
      </c>
      <c r="B7" t="s">
        <v>16</v>
      </c>
      <c r="C7" t="s">
        <v>4</v>
      </c>
    </row>
    <row r="8" spans="1:3" x14ac:dyDescent="0.3">
      <c r="A8" t="s">
        <v>21</v>
      </c>
      <c r="B8" t="s">
        <v>16</v>
      </c>
      <c r="C8" t="s">
        <v>8</v>
      </c>
    </row>
    <row r="9" spans="1:3" x14ac:dyDescent="0.3">
      <c r="A9" t="s">
        <v>22</v>
      </c>
      <c r="B9" t="s">
        <v>16</v>
      </c>
      <c r="C9" t="s">
        <v>7</v>
      </c>
    </row>
    <row r="10" spans="1:3" x14ac:dyDescent="0.3">
      <c r="A10" t="s">
        <v>23</v>
      </c>
      <c r="B10" t="s">
        <v>16</v>
      </c>
      <c r="C10" t="s">
        <v>5</v>
      </c>
    </row>
    <row r="11" spans="1:3" x14ac:dyDescent="0.3">
      <c r="A11" t="s">
        <v>32</v>
      </c>
      <c r="B11" t="s">
        <v>16</v>
      </c>
      <c r="C11" t="s">
        <v>15</v>
      </c>
    </row>
    <row r="12" spans="1:3" x14ac:dyDescent="0.3">
      <c r="A12" t="s">
        <v>33</v>
      </c>
      <c r="B12" t="s">
        <v>16</v>
      </c>
      <c r="C12" t="s">
        <v>14</v>
      </c>
    </row>
    <row r="13" spans="1:3" x14ac:dyDescent="0.3">
      <c r="A13" t="s">
        <v>34</v>
      </c>
      <c r="B13" t="s">
        <v>16</v>
      </c>
      <c r="C13" t="s">
        <v>13</v>
      </c>
    </row>
    <row r="14" spans="1:3" x14ac:dyDescent="0.3">
      <c r="A14" t="s">
        <v>35</v>
      </c>
      <c r="B14" t="s">
        <v>16</v>
      </c>
      <c r="C14" t="s">
        <v>12</v>
      </c>
    </row>
    <row r="15" spans="1:3" x14ac:dyDescent="0.3">
      <c r="A15" t="s">
        <v>109</v>
      </c>
      <c r="B15" t="s">
        <v>16</v>
      </c>
      <c r="C15" t="s">
        <v>110</v>
      </c>
    </row>
    <row r="16" spans="1:3" x14ac:dyDescent="0.3">
      <c r="A16" t="s">
        <v>30</v>
      </c>
      <c r="B16" t="s">
        <v>27</v>
      </c>
      <c r="C16" t="s">
        <v>25</v>
      </c>
    </row>
    <row r="17" spans="1:10" x14ac:dyDescent="0.3">
      <c r="A17" t="s">
        <v>29</v>
      </c>
      <c r="B17" t="s">
        <v>27</v>
      </c>
      <c r="C17" t="s">
        <v>24</v>
      </c>
    </row>
    <row r="18" spans="1:10" x14ac:dyDescent="0.3">
      <c r="A18" t="s">
        <v>28</v>
      </c>
      <c r="B18" t="s">
        <v>27</v>
      </c>
      <c r="C18" t="s">
        <v>104</v>
      </c>
    </row>
    <row r="19" spans="1:10" x14ac:dyDescent="0.3">
      <c r="A19" t="s">
        <v>31</v>
      </c>
      <c r="B19" t="s">
        <v>27</v>
      </c>
      <c r="C19" t="s">
        <v>26</v>
      </c>
    </row>
    <row r="31" spans="1:10" s="19" customFormat="1" x14ac:dyDescent="0.3">
      <c r="A31" s="17"/>
      <c r="B31" s="17"/>
      <c r="C31" s="17"/>
      <c r="D31" s="18"/>
    </row>
    <row r="32" spans="1:10" x14ac:dyDescent="0.3">
      <c r="A32" s="14"/>
      <c r="B32" s="6"/>
      <c r="C32" s="13"/>
      <c r="D32" s="35"/>
      <c r="E32" s="24"/>
      <c r="F32" s="38"/>
      <c r="H32" s="6"/>
      <c r="I32" s="35"/>
      <c r="J32" s="42" t="str">
        <f>IF(E32="","",Gebuehren!$A$5)</f>
        <v/>
      </c>
    </row>
    <row r="33" spans="1:10" x14ac:dyDescent="0.3">
      <c r="A33" s="11"/>
      <c r="B33" s="10"/>
      <c r="C33" s="9"/>
      <c r="D33" s="37"/>
      <c r="E33" s="25"/>
      <c r="F33" s="16"/>
      <c r="H33" s="10"/>
      <c r="I33" s="37"/>
      <c r="J33" s="42" t="str">
        <f>IF(E33="","",Gebuehren!$A$5)</f>
        <v/>
      </c>
    </row>
    <row r="34" spans="1:10" x14ac:dyDescent="0.3">
      <c r="A34" s="15"/>
      <c r="B34" s="8"/>
      <c r="C34" s="27"/>
      <c r="D34" s="26"/>
      <c r="E34" s="39"/>
      <c r="F34" s="41"/>
      <c r="H34" s="8"/>
      <c r="I34" s="26"/>
      <c r="J34" s="42" t="str">
        <f>IF(E34="","",Gebuehren!$A$5)</f>
        <v/>
      </c>
    </row>
    <row r="35" spans="1:10" x14ac:dyDescent="0.3">
      <c r="A35" s="7"/>
      <c r="B35" s="30"/>
      <c r="C35" s="32"/>
      <c r="D35" s="29"/>
      <c r="E35" s="28"/>
      <c r="F35" s="40"/>
      <c r="H35" s="30"/>
      <c r="I35" s="29"/>
      <c r="J35" s="42" t="str">
        <f>IF(E35="","",Gebuehren!$A$5)</f>
        <v/>
      </c>
    </row>
    <row r="36" spans="1:10" x14ac:dyDescent="0.3">
      <c r="A36" s="3"/>
      <c r="B36" s="4"/>
      <c r="C36" s="5"/>
      <c r="D36" s="21"/>
      <c r="E36" s="22"/>
      <c r="F36" s="33"/>
      <c r="H36" s="4"/>
      <c r="I36" s="21"/>
      <c r="J36" s="42" t="str">
        <f>IF(E36="","",Gebuehren!$A$5)</f>
        <v/>
      </c>
    </row>
    <row r="37" spans="1:10" x14ac:dyDescent="0.3">
      <c r="A37" s="23"/>
      <c r="B37" s="20"/>
      <c r="C37" s="34"/>
      <c r="D37" s="31"/>
      <c r="E37" s="12"/>
      <c r="F37" s="36"/>
      <c r="H37" s="20"/>
      <c r="I37" s="31"/>
      <c r="J37" s="42" t="str">
        <f>IF(E37="","",Gebuehren!$A$5)</f>
        <v/>
      </c>
    </row>
    <row r="38" spans="1:10" x14ac:dyDescent="0.3">
      <c r="H38" s="43"/>
      <c r="I38" s="44"/>
      <c r="J38" s="2" t="str">
        <f>IF(E38="","",Gebuehren!$A$5)</f>
        <v/>
      </c>
    </row>
    <row r="39" spans="1:10" x14ac:dyDescent="0.3">
      <c r="H39" s="49"/>
      <c r="I39" s="50"/>
      <c r="J39" s="2" t="str">
        <f>IF(E39="","",Gebuehren!$A$5)</f>
        <v/>
      </c>
    </row>
    <row r="40" spans="1:10" x14ac:dyDescent="0.3">
      <c r="H40" s="47"/>
      <c r="I40" s="48"/>
      <c r="J40" s="2" t="str">
        <f>IF(E38="","",Gebuehren!$A$5)</f>
        <v/>
      </c>
    </row>
    <row r="41" spans="1:10" x14ac:dyDescent="0.3">
      <c r="H41" s="45"/>
      <c r="I41" s="46"/>
      <c r="J41" s="2" t="str">
        <f>IF(E39="","",Gebuehren!$A$5)</f>
        <v/>
      </c>
    </row>
    <row r="42" spans="1:10" x14ac:dyDescent="0.3">
      <c r="H42" s="47"/>
      <c r="I42" s="48"/>
      <c r="J42" s="2" t="str">
        <f>IF(E40="","",Gebuehren!$A$5)</f>
        <v/>
      </c>
    </row>
  </sheetData>
  <sheetProtection password="B64B" sheet="1" objects="1" scenarios="1" selectLockedCells="1" selectUnlockedCell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zoomScaleNormal="100" workbookViewId="0">
      <selection activeCell="A28" sqref="A28:A30"/>
    </sheetView>
  </sheetViews>
  <sheetFormatPr baseColWidth="10" defaultColWidth="10.44140625" defaultRowHeight="14.4" x14ac:dyDescent="0.3"/>
  <cols>
    <col min="2" max="2" width="51.33203125" customWidth="1"/>
  </cols>
  <sheetData>
    <row r="4" spans="1:2" x14ac:dyDescent="0.3">
      <c r="A4" t="s">
        <v>37</v>
      </c>
    </row>
    <row r="5" spans="1:2" x14ac:dyDescent="0.3">
      <c r="A5" s="1">
        <v>25</v>
      </c>
      <c r="B5" t="s">
        <v>38</v>
      </c>
    </row>
    <row r="6" spans="1:2" x14ac:dyDescent="0.3">
      <c r="A6" s="1">
        <v>20</v>
      </c>
      <c r="B6" t="s">
        <v>39</v>
      </c>
    </row>
    <row r="7" spans="1:2" x14ac:dyDescent="0.3">
      <c r="A7" s="1">
        <v>10</v>
      </c>
      <c r="B7" t="s">
        <v>40</v>
      </c>
    </row>
    <row r="8" spans="1:2" x14ac:dyDescent="0.3">
      <c r="A8" s="1">
        <v>100</v>
      </c>
      <c r="B8" t="s">
        <v>41</v>
      </c>
    </row>
  </sheetData>
  <sheetProtection password="B64B" sheet="1" objects="1" scenarios="1" selectLockedCells="1" selectUnlockedCells="1"/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22"/>
  <sheetViews>
    <sheetView workbookViewId="0">
      <selection activeCell="C59" sqref="C59"/>
    </sheetView>
  </sheetViews>
  <sheetFormatPr baseColWidth="10" defaultRowHeight="14.4" x14ac:dyDescent="0.3"/>
  <cols>
    <col min="1" max="1" width="10.5546875" customWidth="1"/>
    <col min="2" max="2" width="12.21875" customWidth="1"/>
    <col min="3" max="3" width="59.77734375" bestFit="1" customWidth="1"/>
    <col min="5" max="5" width="36.44140625" customWidth="1"/>
  </cols>
  <sheetData>
    <row r="4" spans="1:3" x14ac:dyDescent="0.3">
      <c r="A4" t="s">
        <v>43</v>
      </c>
      <c r="B4" t="s">
        <v>55</v>
      </c>
      <c r="C4" t="s">
        <v>56</v>
      </c>
    </row>
    <row r="5" spans="1:3" x14ac:dyDescent="0.3">
      <c r="A5" t="s">
        <v>43</v>
      </c>
      <c r="B5" t="s">
        <v>61</v>
      </c>
      <c r="C5" t="s">
        <v>62</v>
      </c>
    </row>
    <row r="6" spans="1:3" x14ac:dyDescent="0.3">
      <c r="A6" t="s">
        <v>49</v>
      </c>
      <c r="B6" t="s">
        <v>61</v>
      </c>
      <c r="C6" t="s">
        <v>63</v>
      </c>
    </row>
    <row r="7" spans="1:3" x14ac:dyDescent="0.3">
      <c r="A7" t="s">
        <v>43</v>
      </c>
      <c r="B7" t="s">
        <v>77</v>
      </c>
      <c r="C7" t="s">
        <v>78</v>
      </c>
    </row>
    <row r="8" spans="1:3" x14ac:dyDescent="0.3">
      <c r="A8" t="s">
        <v>64</v>
      </c>
      <c r="B8" t="s">
        <v>50</v>
      </c>
      <c r="C8" t="s">
        <v>69</v>
      </c>
    </row>
    <row r="9" spans="1:3" x14ac:dyDescent="0.3">
      <c r="A9" t="s">
        <v>64</v>
      </c>
      <c r="B9" t="s">
        <v>50</v>
      </c>
      <c r="C9" t="s">
        <v>70</v>
      </c>
    </row>
    <row r="10" spans="1:3" x14ac:dyDescent="0.3">
      <c r="A10" t="s">
        <v>49</v>
      </c>
      <c r="B10" t="s">
        <v>50</v>
      </c>
      <c r="C10" t="s">
        <v>52</v>
      </c>
    </row>
    <row r="11" spans="1:3" x14ac:dyDescent="0.3">
      <c r="A11" t="s">
        <v>64</v>
      </c>
      <c r="B11" t="s">
        <v>50</v>
      </c>
      <c r="C11" t="s">
        <v>72</v>
      </c>
    </row>
    <row r="12" spans="1:3" x14ac:dyDescent="0.3">
      <c r="A12" t="s">
        <v>64</v>
      </c>
      <c r="B12" t="s">
        <v>50</v>
      </c>
      <c r="C12" t="s">
        <v>68</v>
      </c>
    </row>
    <row r="13" spans="1:3" x14ac:dyDescent="0.3">
      <c r="A13" t="s">
        <v>64</v>
      </c>
      <c r="B13" t="s">
        <v>50</v>
      </c>
      <c r="C13" t="s">
        <v>71</v>
      </c>
    </row>
    <row r="14" spans="1:3" x14ac:dyDescent="0.3">
      <c r="A14" t="s">
        <v>49</v>
      </c>
      <c r="B14" t="s">
        <v>50</v>
      </c>
      <c r="C14" t="s">
        <v>51</v>
      </c>
    </row>
    <row r="15" spans="1:3" x14ac:dyDescent="0.3">
      <c r="A15" t="s">
        <v>49</v>
      </c>
      <c r="B15" t="s">
        <v>53</v>
      </c>
      <c r="C15" t="s">
        <v>54</v>
      </c>
    </row>
    <row r="16" spans="1:3" x14ac:dyDescent="0.3">
      <c r="A16" t="s">
        <v>64</v>
      </c>
      <c r="B16" t="s">
        <v>53</v>
      </c>
      <c r="C16" t="s">
        <v>76</v>
      </c>
    </row>
    <row r="17" spans="1:3" x14ac:dyDescent="0.3">
      <c r="A17" t="s">
        <v>64</v>
      </c>
      <c r="B17" t="s">
        <v>53</v>
      </c>
      <c r="C17" t="s">
        <v>73</v>
      </c>
    </row>
    <row r="18" spans="1:3" x14ac:dyDescent="0.3">
      <c r="A18" t="s">
        <v>64</v>
      </c>
      <c r="B18" t="s">
        <v>53</v>
      </c>
      <c r="C18" t="s">
        <v>74</v>
      </c>
    </row>
    <row r="19" spans="1:3" x14ac:dyDescent="0.3">
      <c r="A19" t="s">
        <v>60</v>
      </c>
      <c r="B19" t="s">
        <v>57</v>
      </c>
    </row>
    <row r="20" spans="1:3" x14ac:dyDescent="0.3">
      <c r="A20" t="s">
        <v>49</v>
      </c>
      <c r="B20" t="s">
        <v>57</v>
      </c>
      <c r="C20" t="s">
        <v>58</v>
      </c>
    </row>
    <row r="21" spans="1:3" x14ac:dyDescent="0.3">
      <c r="A21" t="s">
        <v>43</v>
      </c>
      <c r="B21" t="s">
        <v>57</v>
      </c>
      <c r="C21" t="s">
        <v>75</v>
      </c>
    </row>
    <row r="22" spans="1:3" x14ac:dyDescent="0.3">
      <c r="A22" t="s">
        <v>43</v>
      </c>
      <c r="B22" t="s">
        <v>57</v>
      </c>
      <c r="C22" t="s">
        <v>59</v>
      </c>
    </row>
    <row r="23" spans="1:3" x14ac:dyDescent="0.3">
      <c r="A23" t="s">
        <v>64</v>
      </c>
      <c r="B23" t="s">
        <v>44</v>
      </c>
      <c r="C23" t="s">
        <v>65</v>
      </c>
    </row>
    <row r="24" spans="1:3" x14ac:dyDescent="0.3">
      <c r="A24" t="s">
        <v>64</v>
      </c>
      <c r="B24" t="s">
        <v>44</v>
      </c>
      <c r="C24" t="s">
        <v>66</v>
      </c>
    </row>
    <row r="25" spans="1:3" x14ac:dyDescent="0.3">
      <c r="A25" t="s">
        <v>43</v>
      </c>
      <c r="B25" t="s">
        <v>44</v>
      </c>
      <c r="C25" t="s">
        <v>46</v>
      </c>
    </row>
    <row r="26" spans="1:3" x14ac:dyDescent="0.3">
      <c r="A26" t="s">
        <v>43</v>
      </c>
      <c r="B26" t="s">
        <v>44</v>
      </c>
      <c r="C26" t="s">
        <v>45</v>
      </c>
    </row>
    <row r="27" spans="1:3" x14ac:dyDescent="0.3">
      <c r="A27" t="s">
        <v>43</v>
      </c>
      <c r="B27" t="s">
        <v>44</v>
      </c>
      <c r="C27" t="s">
        <v>48</v>
      </c>
    </row>
    <row r="28" spans="1:3" x14ac:dyDescent="0.3">
      <c r="A28" t="s">
        <v>43</v>
      </c>
      <c r="B28" t="s">
        <v>44</v>
      </c>
      <c r="C28" t="s">
        <v>47</v>
      </c>
    </row>
    <row r="29" spans="1:3" x14ac:dyDescent="0.3">
      <c r="A29" t="s">
        <v>64</v>
      </c>
      <c r="B29" t="s">
        <v>44</v>
      </c>
      <c r="C29" t="s">
        <v>67</v>
      </c>
    </row>
    <row r="32" spans="1:3" x14ac:dyDescent="0.3">
      <c r="C32" t="s">
        <v>79</v>
      </c>
    </row>
    <row r="33" spans="3:6" x14ac:dyDescent="0.3">
      <c r="C33" t="s">
        <v>79</v>
      </c>
    </row>
    <row r="34" spans="3:6" x14ac:dyDescent="0.3">
      <c r="C34" t="s">
        <v>79</v>
      </c>
    </row>
    <row r="35" spans="3:6" x14ac:dyDescent="0.3">
      <c r="C35" t="s">
        <v>79</v>
      </c>
    </row>
    <row r="36" spans="3:6" x14ac:dyDescent="0.3">
      <c r="C36" t="s">
        <v>79</v>
      </c>
    </row>
    <row r="37" spans="3:6" x14ac:dyDescent="0.3">
      <c r="C37" t="s">
        <v>79</v>
      </c>
      <c r="D37">
        <f>COUNTA(C32:C37)</f>
        <v>6</v>
      </c>
      <c r="E37" s="51" t="s">
        <v>93</v>
      </c>
      <c r="F37" s="51">
        <v>25</v>
      </c>
    </row>
    <row r="38" spans="3:6" x14ac:dyDescent="0.3">
      <c r="C38" t="s">
        <v>80</v>
      </c>
      <c r="E38" s="51" t="s">
        <v>75</v>
      </c>
      <c r="F38" s="51">
        <v>14</v>
      </c>
    </row>
    <row r="39" spans="3:6" x14ac:dyDescent="0.3">
      <c r="C39" t="s">
        <v>80</v>
      </c>
      <c r="E39" s="51" t="s">
        <v>103</v>
      </c>
      <c r="F39" s="51">
        <v>9</v>
      </c>
    </row>
    <row r="40" spans="3:6" x14ac:dyDescent="0.3">
      <c r="C40" t="s">
        <v>80</v>
      </c>
      <c r="E40" s="51" t="s">
        <v>94</v>
      </c>
      <c r="F40" s="51">
        <v>9</v>
      </c>
    </row>
    <row r="41" spans="3:6" x14ac:dyDescent="0.3">
      <c r="C41" t="s">
        <v>80</v>
      </c>
      <c r="E41" s="51" t="s">
        <v>95</v>
      </c>
      <c r="F41" s="51">
        <v>8</v>
      </c>
    </row>
    <row r="42" spans="3:6" x14ac:dyDescent="0.3">
      <c r="C42" t="s">
        <v>80</v>
      </c>
      <c r="E42" s="51" t="s">
        <v>96</v>
      </c>
      <c r="F42" s="51">
        <v>7</v>
      </c>
    </row>
    <row r="43" spans="3:6" x14ac:dyDescent="0.3">
      <c r="C43" t="s">
        <v>80</v>
      </c>
      <c r="E43" s="51" t="s">
        <v>97</v>
      </c>
      <c r="F43" s="51">
        <v>6</v>
      </c>
    </row>
    <row r="44" spans="3:6" x14ac:dyDescent="0.3">
      <c r="C44" t="s">
        <v>80</v>
      </c>
      <c r="E44" s="51" t="s">
        <v>98</v>
      </c>
      <c r="F44" s="51">
        <v>6</v>
      </c>
    </row>
    <row r="45" spans="3:6" x14ac:dyDescent="0.3">
      <c r="C45" t="s">
        <v>80</v>
      </c>
      <c r="E45" s="51" t="s">
        <v>65</v>
      </c>
      <c r="F45" s="51">
        <v>4</v>
      </c>
    </row>
    <row r="46" spans="3:6" x14ac:dyDescent="0.3">
      <c r="C46" t="s">
        <v>80</v>
      </c>
      <c r="D46">
        <f>COUNTA(C38:C46)</f>
        <v>9</v>
      </c>
      <c r="E46" s="51" t="s">
        <v>99</v>
      </c>
      <c r="F46" s="51">
        <v>4</v>
      </c>
    </row>
    <row r="47" spans="3:6" x14ac:dyDescent="0.3">
      <c r="C47" t="s">
        <v>81</v>
      </c>
      <c r="D47">
        <v>1</v>
      </c>
      <c r="E47" s="51" t="s">
        <v>51</v>
      </c>
      <c r="F47" s="51">
        <v>1</v>
      </c>
    </row>
    <row r="48" spans="3:6" x14ac:dyDescent="0.3">
      <c r="C48" t="s">
        <v>82</v>
      </c>
      <c r="E48" s="51" t="s">
        <v>100</v>
      </c>
      <c r="F48" s="51">
        <v>1</v>
      </c>
    </row>
    <row r="49" spans="3:6" x14ac:dyDescent="0.3">
      <c r="C49" t="s">
        <v>82</v>
      </c>
      <c r="E49" s="51" t="s">
        <v>101</v>
      </c>
      <c r="F49" s="51">
        <v>1</v>
      </c>
    </row>
    <row r="50" spans="3:6" x14ac:dyDescent="0.3">
      <c r="C50" t="s">
        <v>82</v>
      </c>
      <c r="E50" s="51" t="s">
        <v>63</v>
      </c>
      <c r="F50" s="51">
        <v>1</v>
      </c>
    </row>
    <row r="51" spans="3:6" x14ac:dyDescent="0.3">
      <c r="C51" t="s">
        <v>82</v>
      </c>
      <c r="E51" s="51" t="s">
        <v>102</v>
      </c>
      <c r="F51" s="51">
        <v>1</v>
      </c>
    </row>
    <row r="52" spans="3:6" x14ac:dyDescent="0.3">
      <c r="C52" t="s">
        <v>82</v>
      </c>
      <c r="E52" s="51" t="s">
        <v>92</v>
      </c>
      <c r="F52" s="51">
        <v>1</v>
      </c>
    </row>
    <row r="53" spans="3:6" x14ac:dyDescent="0.3">
      <c r="C53" t="s">
        <v>82</v>
      </c>
      <c r="E53" s="51" t="s">
        <v>70</v>
      </c>
      <c r="F53" s="51">
        <v>0</v>
      </c>
    </row>
    <row r="54" spans="3:6" x14ac:dyDescent="0.3">
      <c r="C54" t="s">
        <v>82</v>
      </c>
      <c r="E54" s="51" t="s">
        <v>66</v>
      </c>
      <c r="F54" s="51">
        <v>0</v>
      </c>
    </row>
    <row r="55" spans="3:6" x14ac:dyDescent="0.3">
      <c r="C55" t="s">
        <v>82</v>
      </c>
      <c r="E55" s="51" t="s">
        <v>91</v>
      </c>
      <c r="F55" s="51">
        <v>0</v>
      </c>
    </row>
    <row r="56" spans="3:6" x14ac:dyDescent="0.3">
      <c r="C56" t="s">
        <v>82</v>
      </c>
      <c r="E56" s="51" t="s">
        <v>74</v>
      </c>
      <c r="F56" s="51">
        <v>0</v>
      </c>
    </row>
    <row r="57" spans="3:6" x14ac:dyDescent="0.3">
      <c r="C57" t="s">
        <v>82</v>
      </c>
      <c r="E57" s="51" t="s">
        <v>67</v>
      </c>
      <c r="F57" s="51">
        <v>0</v>
      </c>
    </row>
    <row r="58" spans="3:6" x14ac:dyDescent="0.3">
      <c r="C58" t="s">
        <v>82</v>
      </c>
      <c r="E58" s="51" t="s">
        <v>113</v>
      </c>
      <c r="F58" s="51">
        <v>0</v>
      </c>
    </row>
    <row r="59" spans="3:6" x14ac:dyDescent="0.3">
      <c r="C59" t="s">
        <v>82</v>
      </c>
      <c r="E59" s="51" t="s">
        <v>114</v>
      </c>
      <c r="F59" s="51">
        <v>0</v>
      </c>
    </row>
    <row r="60" spans="3:6" x14ac:dyDescent="0.3">
      <c r="C60" t="s">
        <v>82</v>
      </c>
    </row>
    <row r="61" spans="3:6" x14ac:dyDescent="0.3">
      <c r="C61" t="s">
        <v>82</v>
      </c>
    </row>
    <row r="62" spans="3:6" x14ac:dyDescent="0.3">
      <c r="C62" t="s">
        <v>82</v>
      </c>
    </row>
    <row r="63" spans="3:6" x14ac:dyDescent="0.3">
      <c r="C63" t="s">
        <v>82</v>
      </c>
    </row>
    <row r="64" spans="3:6" x14ac:dyDescent="0.3">
      <c r="C64" t="s">
        <v>82</v>
      </c>
    </row>
    <row r="65" spans="3:4" x14ac:dyDescent="0.3">
      <c r="C65" t="s">
        <v>82</v>
      </c>
    </row>
    <row r="66" spans="3:4" x14ac:dyDescent="0.3">
      <c r="C66" t="s">
        <v>82</v>
      </c>
    </row>
    <row r="67" spans="3:4" x14ac:dyDescent="0.3">
      <c r="C67" t="s">
        <v>82</v>
      </c>
    </row>
    <row r="68" spans="3:4" x14ac:dyDescent="0.3">
      <c r="C68" t="s">
        <v>82</v>
      </c>
    </row>
    <row r="69" spans="3:4" x14ac:dyDescent="0.3">
      <c r="C69" t="s">
        <v>82</v>
      </c>
    </row>
    <row r="70" spans="3:4" x14ac:dyDescent="0.3">
      <c r="C70" t="s">
        <v>82</v>
      </c>
    </row>
    <row r="71" spans="3:4" x14ac:dyDescent="0.3">
      <c r="C71" t="s">
        <v>82</v>
      </c>
    </row>
    <row r="72" spans="3:4" x14ac:dyDescent="0.3">
      <c r="C72" t="s">
        <v>82</v>
      </c>
      <c r="D72">
        <f>COUNTA(C48:C72)</f>
        <v>25</v>
      </c>
    </row>
    <row r="73" spans="3:4" x14ac:dyDescent="0.3">
      <c r="C73" t="s">
        <v>83</v>
      </c>
    </row>
    <row r="74" spans="3:4" x14ac:dyDescent="0.3">
      <c r="C74" t="s">
        <v>83</v>
      </c>
    </row>
    <row r="75" spans="3:4" x14ac:dyDescent="0.3">
      <c r="C75" t="s">
        <v>83</v>
      </c>
    </row>
    <row r="76" spans="3:4" x14ac:dyDescent="0.3">
      <c r="C76" t="s">
        <v>83</v>
      </c>
    </row>
    <row r="77" spans="3:4" x14ac:dyDescent="0.3">
      <c r="C77" t="s">
        <v>83</v>
      </c>
    </row>
    <row r="78" spans="3:4" x14ac:dyDescent="0.3">
      <c r="C78" t="s">
        <v>83</v>
      </c>
    </row>
    <row r="79" spans="3:4" x14ac:dyDescent="0.3">
      <c r="C79" t="s">
        <v>83</v>
      </c>
    </row>
    <row r="80" spans="3:4" x14ac:dyDescent="0.3">
      <c r="C80" t="s">
        <v>83</v>
      </c>
    </row>
    <row r="81" spans="3:4" x14ac:dyDescent="0.3">
      <c r="C81" t="s">
        <v>83</v>
      </c>
    </row>
    <row r="82" spans="3:4" x14ac:dyDescent="0.3">
      <c r="C82" t="s">
        <v>83</v>
      </c>
    </row>
    <row r="83" spans="3:4" x14ac:dyDescent="0.3">
      <c r="C83" t="s">
        <v>83</v>
      </c>
    </row>
    <row r="84" spans="3:4" x14ac:dyDescent="0.3">
      <c r="C84" t="s">
        <v>83</v>
      </c>
    </row>
    <row r="85" spans="3:4" x14ac:dyDescent="0.3">
      <c r="C85" t="s">
        <v>83</v>
      </c>
    </row>
    <row r="86" spans="3:4" x14ac:dyDescent="0.3">
      <c r="C86" t="s">
        <v>83</v>
      </c>
      <c r="D86">
        <f>COUNTA(C73:C86)</f>
        <v>14</v>
      </c>
    </row>
    <row r="87" spans="3:4" x14ac:dyDescent="0.3">
      <c r="C87" t="s">
        <v>84</v>
      </c>
    </row>
    <row r="88" spans="3:4" x14ac:dyDescent="0.3">
      <c r="C88" t="s">
        <v>84</v>
      </c>
    </row>
    <row r="89" spans="3:4" x14ac:dyDescent="0.3">
      <c r="C89" t="s">
        <v>84</v>
      </c>
    </row>
    <row r="90" spans="3:4" x14ac:dyDescent="0.3">
      <c r="C90" t="s">
        <v>84</v>
      </c>
      <c r="D90">
        <f>COUNTA(C87:C90)</f>
        <v>4</v>
      </c>
    </row>
    <row r="91" spans="3:4" x14ac:dyDescent="0.3">
      <c r="C91" t="s">
        <v>85</v>
      </c>
    </row>
    <row r="92" spans="3:4" x14ac:dyDescent="0.3">
      <c r="C92" t="s">
        <v>85</v>
      </c>
    </row>
    <row r="93" spans="3:4" x14ac:dyDescent="0.3">
      <c r="C93" t="s">
        <v>85</v>
      </c>
    </row>
    <row r="94" spans="3:4" x14ac:dyDescent="0.3">
      <c r="C94" t="s">
        <v>85</v>
      </c>
    </row>
    <row r="95" spans="3:4" x14ac:dyDescent="0.3">
      <c r="C95" t="s">
        <v>85</v>
      </c>
      <c r="D95">
        <f>COUNTA(C91:C95)</f>
        <v>5</v>
      </c>
    </row>
    <row r="96" spans="3:4" x14ac:dyDescent="0.3">
      <c r="C96" t="s">
        <v>86</v>
      </c>
    </row>
    <row r="97" spans="3:4" x14ac:dyDescent="0.3">
      <c r="C97" t="s">
        <v>86</v>
      </c>
    </row>
    <row r="98" spans="3:4" x14ac:dyDescent="0.3">
      <c r="C98" t="s">
        <v>86</v>
      </c>
      <c r="D98">
        <f>COUNTA(C96:C98)</f>
        <v>3</v>
      </c>
    </row>
    <row r="99" spans="3:4" x14ac:dyDescent="0.3">
      <c r="C99" t="s">
        <v>87</v>
      </c>
    </row>
    <row r="100" spans="3:4" x14ac:dyDescent="0.3">
      <c r="C100" t="s">
        <v>87</v>
      </c>
    </row>
    <row r="101" spans="3:4" x14ac:dyDescent="0.3">
      <c r="C101" t="s">
        <v>87</v>
      </c>
    </row>
    <row r="102" spans="3:4" x14ac:dyDescent="0.3">
      <c r="C102" t="s">
        <v>87</v>
      </c>
    </row>
    <row r="103" spans="3:4" x14ac:dyDescent="0.3">
      <c r="C103" t="s">
        <v>87</v>
      </c>
    </row>
    <row r="104" spans="3:4" x14ac:dyDescent="0.3">
      <c r="C104" t="s">
        <v>87</v>
      </c>
    </row>
    <row r="105" spans="3:4" x14ac:dyDescent="0.3">
      <c r="C105" t="s">
        <v>87</v>
      </c>
    </row>
    <row r="106" spans="3:4" x14ac:dyDescent="0.3">
      <c r="C106" t="s">
        <v>87</v>
      </c>
      <c r="D106">
        <f>COUNTA(C99:C106)</f>
        <v>8</v>
      </c>
    </row>
    <row r="107" spans="3:4" x14ac:dyDescent="0.3">
      <c r="C107" t="s">
        <v>88</v>
      </c>
    </row>
    <row r="108" spans="3:4" x14ac:dyDescent="0.3">
      <c r="C108" t="s">
        <v>88</v>
      </c>
    </row>
    <row r="109" spans="3:4" x14ac:dyDescent="0.3">
      <c r="C109" t="s">
        <v>88</v>
      </c>
    </row>
    <row r="110" spans="3:4" x14ac:dyDescent="0.3">
      <c r="C110" t="s">
        <v>88</v>
      </c>
    </row>
    <row r="111" spans="3:4" x14ac:dyDescent="0.3">
      <c r="C111" t="s">
        <v>88</v>
      </c>
    </row>
    <row r="112" spans="3:4" x14ac:dyDescent="0.3">
      <c r="C112" t="s">
        <v>88</v>
      </c>
      <c r="D112">
        <f>COUNTA(C107:C112)</f>
        <v>6</v>
      </c>
    </row>
    <row r="113" spans="3:4" x14ac:dyDescent="0.3">
      <c r="C113" t="s">
        <v>89</v>
      </c>
      <c r="D113">
        <v>1</v>
      </c>
    </row>
    <row r="114" spans="3:4" x14ac:dyDescent="0.3">
      <c r="C114" t="s">
        <v>90</v>
      </c>
    </row>
    <row r="115" spans="3:4" x14ac:dyDescent="0.3">
      <c r="C115" t="s">
        <v>90</v>
      </c>
    </row>
    <row r="116" spans="3:4" x14ac:dyDescent="0.3">
      <c r="C116" t="s">
        <v>90</v>
      </c>
    </row>
    <row r="117" spans="3:4" x14ac:dyDescent="0.3">
      <c r="C117" t="s">
        <v>90</v>
      </c>
    </row>
    <row r="118" spans="3:4" x14ac:dyDescent="0.3">
      <c r="C118" t="s">
        <v>90</v>
      </c>
    </row>
    <row r="119" spans="3:4" x14ac:dyDescent="0.3">
      <c r="C119" t="s">
        <v>90</v>
      </c>
    </row>
    <row r="120" spans="3:4" x14ac:dyDescent="0.3">
      <c r="C120" t="s">
        <v>90</v>
      </c>
    </row>
    <row r="121" spans="3:4" x14ac:dyDescent="0.3">
      <c r="C121" t="s">
        <v>90</v>
      </c>
    </row>
    <row r="122" spans="3:4" x14ac:dyDescent="0.3">
      <c r="C122" t="s">
        <v>90</v>
      </c>
      <c r="D122">
        <f>COUNTA(C114:C122)</f>
        <v>9</v>
      </c>
    </row>
  </sheetData>
  <sheetProtection password="B64B" sheet="1" objects="1" scenarios="1" selectLockedCells="1" selectUnlockedCells="1"/>
  <sortState ref="E37:F60">
    <sortCondition descending="1" ref="F37:F60"/>
    <sortCondition ref="E37:E6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Startbuchbestellung</vt:lpstr>
      <vt:lpstr>Klassen</vt:lpstr>
      <vt:lpstr>Gebuehren</vt:lpstr>
      <vt:lpstr>Vereine</vt:lpstr>
      <vt:lpstr>Klassen_Formationen</vt:lpstr>
      <vt:lpstr>Klassen_MiniFormationen</vt:lpstr>
      <vt:lpstr>Klassen_Paare</vt:lpstr>
      <vt:lpstr>Vereine</vt:lpstr>
    </vt:vector>
  </TitlesOfParts>
  <Company>ÖRBV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Registrierungsgebühr</dc:title>
  <dc:creator>Thomas Fally</dc:creator>
  <cp:lastModifiedBy>Thomas</cp:lastModifiedBy>
  <cp:revision>2</cp:revision>
  <cp:lastPrinted>2024-09-20T14:32:36Z</cp:lastPrinted>
  <dcterms:created xsi:type="dcterms:W3CDTF">2022-01-15T13:21:01Z</dcterms:created>
  <dcterms:modified xsi:type="dcterms:W3CDTF">2024-09-20T14:32:46Z</dcterms:modified>
  <dc:language>de-AT</dc:language>
</cp:coreProperties>
</file>